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.1.1" sheetId="2" r:id="rId1"/>
  </sheets>
  <calcPr calcId="124519"/>
</workbook>
</file>

<file path=xl/calcChain.xml><?xml version="1.0" encoding="utf-8"?>
<calcChain xmlns="http://schemas.openxmlformats.org/spreadsheetml/2006/main">
  <c r="E33" i="2"/>
  <c r="E22"/>
  <c r="E15"/>
  <c r="E7"/>
  <c r="F25"/>
  <c r="E25"/>
  <c r="E29" s="1"/>
</calcChain>
</file>

<file path=xl/sharedStrings.xml><?xml version="1.0" encoding="utf-8"?>
<sst xmlns="http://schemas.openxmlformats.org/spreadsheetml/2006/main" count="89" uniqueCount="26">
  <si>
    <t>Year</t>
  </si>
  <si>
    <t>2018-19</t>
  </si>
  <si>
    <t>2019-20</t>
  </si>
  <si>
    <t>2020-21</t>
  </si>
  <si>
    <t>2021-22</t>
  </si>
  <si>
    <t>2022-23</t>
  </si>
  <si>
    <t xml:space="preserve">5.1.1 Percentage of students benefited by scholarships and freeships provided by the institution, government and non-government bodies, industries, individuals, philanthropists during the last five years </t>
  </si>
  <si>
    <t>Name of the scheme</t>
  </si>
  <si>
    <t xml:space="preserve">Government/Non-government </t>
  </si>
  <si>
    <t xml:space="preserve">Name of the individual/organisation </t>
  </si>
  <si>
    <t>Number of students benefited</t>
  </si>
  <si>
    <t>Amount 
(in INR)</t>
  </si>
  <si>
    <t>Govt. Backward Classes Welfare Department</t>
  </si>
  <si>
    <t>Government</t>
  </si>
  <si>
    <t xml:space="preserve">Government Scholarship </t>
  </si>
  <si>
    <t xml:space="preserve">COLLEGE POOR STUDENTS FUND </t>
  </si>
  <si>
    <t xml:space="preserve">COLLEGE Staff POOR STUDENTS FUND </t>
  </si>
  <si>
    <t>Brahmin</t>
  </si>
  <si>
    <t>Govt.of Karnataka  Backward Classes Welfare Department</t>
  </si>
  <si>
    <t>Karnataka Scheduled Class Welfare Department</t>
  </si>
  <si>
    <t>Karnataka Scheduled Tribal Welfare Department</t>
  </si>
  <si>
    <t>Karnataka Department of Agriculture(KSDA)</t>
  </si>
  <si>
    <t xml:space="preserve">Building Labour </t>
  </si>
  <si>
    <t xml:space="preserve">Minority welfare department </t>
  </si>
  <si>
    <t>Total</t>
  </si>
  <si>
    <t>Non Governament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</si>
</sst>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4" borderId="0" xfId="0" applyFont="1" applyFill="1"/>
    <xf numFmtId="0" fontId="1" fillId="0" borderId="1" xfId="0" applyFont="1" applyBorder="1" applyAlignment="1"/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1" fillId="4" borderId="4" xfId="0" applyFont="1" applyFill="1" applyBorder="1"/>
    <xf numFmtId="0" fontId="1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sqref="A1:F1"/>
    </sheetView>
  </sheetViews>
  <sheetFormatPr defaultRowHeight="15"/>
  <cols>
    <col min="2" max="2" width="40.85546875" bestFit="1" customWidth="1"/>
    <col min="3" max="3" width="17.5703125" customWidth="1"/>
    <col min="4" max="4" width="24.140625" customWidth="1"/>
    <col min="5" max="5" width="15.85546875" customWidth="1"/>
    <col min="6" max="6" width="20.140625" customWidth="1"/>
  </cols>
  <sheetData>
    <row r="1" spans="1:7" ht="33" customHeight="1">
      <c r="A1" s="18" t="s">
        <v>6</v>
      </c>
      <c r="B1" s="18"/>
      <c r="C1" s="18"/>
      <c r="D1" s="18"/>
      <c r="E1" s="18"/>
      <c r="F1" s="18"/>
      <c r="G1" s="19"/>
    </row>
    <row r="2" spans="1:7" ht="45">
      <c r="A2" s="20" t="s">
        <v>0</v>
      </c>
      <c r="B2" s="20" t="s">
        <v>7</v>
      </c>
      <c r="C2" s="20" t="s">
        <v>8</v>
      </c>
      <c r="D2" s="20" t="s">
        <v>9</v>
      </c>
      <c r="E2" s="20" t="s">
        <v>10</v>
      </c>
      <c r="F2" s="20" t="s">
        <v>11</v>
      </c>
    </row>
    <row r="3" spans="1:7" ht="30">
      <c r="A3" s="6" t="s">
        <v>5</v>
      </c>
      <c r="B3" s="3" t="s">
        <v>20</v>
      </c>
      <c r="C3" s="3" t="s">
        <v>13</v>
      </c>
      <c r="D3" s="4" t="s">
        <v>14</v>
      </c>
      <c r="E3" s="12">
        <v>126</v>
      </c>
      <c r="F3" s="13">
        <v>2418798</v>
      </c>
    </row>
    <row r="4" spans="1:7" ht="30">
      <c r="A4" s="7"/>
      <c r="B4" s="3" t="s">
        <v>19</v>
      </c>
      <c r="C4" s="3" t="s">
        <v>13</v>
      </c>
      <c r="D4" s="4" t="s">
        <v>14</v>
      </c>
      <c r="E4" s="13">
        <v>116</v>
      </c>
      <c r="F4" s="13">
        <v>847384</v>
      </c>
    </row>
    <row r="5" spans="1:7" ht="28.5">
      <c r="A5" s="7"/>
      <c r="B5" s="14" t="s">
        <v>12</v>
      </c>
      <c r="C5" s="3" t="s">
        <v>13</v>
      </c>
      <c r="D5" s="4" t="s">
        <v>14</v>
      </c>
      <c r="E5" s="13">
        <v>268</v>
      </c>
      <c r="F5" s="13">
        <v>1168282</v>
      </c>
    </row>
    <row r="6" spans="1:7" ht="29.25">
      <c r="A6" s="7"/>
      <c r="B6" s="15" t="s">
        <v>21</v>
      </c>
      <c r="C6" s="3" t="s">
        <v>13</v>
      </c>
      <c r="D6" s="4" t="s">
        <v>14</v>
      </c>
      <c r="E6" s="13">
        <v>348</v>
      </c>
      <c r="F6" s="13">
        <v>1914000</v>
      </c>
    </row>
    <row r="7" spans="1:7">
      <c r="A7" s="10"/>
      <c r="B7" s="11" t="s">
        <v>24</v>
      </c>
      <c r="C7" s="11"/>
      <c r="D7" s="11"/>
      <c r="E7" s="11">
        <f>SUM(E3:E6)</f>
        <v>858</v>
      </c>
      <c r="F7" s="11"/>
    </row>
    <row r="8" spans="1:7" ht="28.5">
      <c r="A8" s="5" t="s">
        <v>4</v>
      </c>
      <c r="B8" s="14" t="s">
        <v>12</v>
      </c>
      <c r="C8" s="3" t="s">
        <v>13</v>
      </c>
      <c r="D8" s="4" t="s">
        <v>14</v>
      </c>
      <c r="E8" s="1">
        <v>496</v>
      </c>
      <c r="F8" s="1">
        <v>2093780</v>
      </c>
    </row>
    <row r="9" spans="1:7" ht="30">
      <c r="A9" s="5"/>
      <c r="B9" s="3" t="s">
        <v>19</v>
      </c>
      <c r="C9" s="3" t="s">
        <v>13</v>
      </c>
      <c r="D9" s="4" t="s">
        <v>14</v>
      </c>
      <c r="E9" s="1">
        <v>148</v>
      </c>
      <c r="F9" s="1">
        <v>552976</v>
      </c>
    </row>
    <row r="10" spans="1:7" ht="30">
      <c r="A10" s="5"/>
      <c r="B10" s="3" t="s">
        <v>20</v>
      </c>
      <c r="C10" s="3" t="s">
        <v>13</v>
      </c>
      <c r="D10" s="4" t="s">
        <v>14</v>
      </c>
      <c r="E10" s="1">
        <v>146</v>
      </c>
      <c r="F10" s="1">
        <v>1080810</v>
      </c>
    </row>
    <row r="11" spans="1:7">
      <c r="A11" s="5"/>
      <c r="B11" s="4" t="s">
        <v>23</v>
      </c>
      <c r="C11" s="3" t="s">
        <v>13</v>
      </c>
      <c r="D11" s="4" t="s">
        <v>14</v>
      </c>
      <c r="E11" s="1">
        <v>20</v>
      </c>
      <c r="F11" s="1">
        <v>60000</v>
      </c>
    </row>
    <row r="12" spans="1:7">
      <c r="A12" s="5"/>
      <c r="B12" s="4" t="s">
        <v>17</v>
      </c>
      <c r="C12" s="3" t="s">
        <v>13</v>
      </c>
      <c r="D12" s="4" t="s">
        <v>14</v>
      </c>
      <c r="E12" s="1">
        <v>5</v>
      </c>
      <c r="F12" s="1">
        <v>150000</v>
      </c>
    </row>
    <row r="13" spans="1:7" ht="29.25">
      <c r="A13" s="5"/>
      <c r="B13" s="15" t="s">
        <v>21</v>
      </c>
      <c r="C13" s="3" t="s">
        <v>13</v>
      </c>
      <c r="D13" s="4" t="s">
        <v>14</v>
      </c>
      <c r="E13" s="1">
        <v>405</v>
      </c>
      <c r="F13" s="1">
        <v>182980</v>
      </c>
    </row>
    <row r="14" spans="1:7">
      <c r="A14" s="5"/>
      <c r="B14" s="4" t="s">
        <v>22</v>
      </c>
      <c r="C14" s="3" t="s">
        <v>13</v>
      </c>
      <c r="D14" s="4" t="s">
        <v>14</v>
      </c>
      <c r="E14" s="1">
        <v>74</v>
      </c>
      <c r="F14" s="1">
        <v>333774</v>
      </c>
    </row>
    <row r="15" spans="1:7">
      <c r="A15" s="10"/>
      <c r="B15" s="11" t="s">
        <v>24</v>
      </c>
      <c r="C15" s="11"/>
      <c r="D15" s="11"/>
      <c r="E15" s="11">
        <f>SUM(E8:E14)</f>
        <v>1294</v>
      </c>
      <c r="F15" s="11"/>
    </row>
    <row r="16" spans="1:7" ht="28.5">
      <c r="A16" s="9" t="s">
        <v>3</v>
      </c>
      <c r="B16" s="16" t="s">
        <v>18</v>
      </c>
      <c r="C16" s="3" t="s">
        <v>13</v>
      </c>
      <c r="D16" s="4" t="s">
        <v>14</v>
      </c>
      <c r="E16" s="1">
        <v>415</v>
      </c>
      <c r="F16" s="1">
        <v>1755120</v>
      </c>
    </row>
    <row r="17" spans="1:7" ht="30">
      <c r="A17" s="9"/>
      <c r="B17" s="3" t="s">
        <v>19</v>
      </c>
      <c r="C17" s="3" t="s">
        <v>13</v>
      </c>
      <c r="D17" s="4" t="s">
        <v>14</v>
      </c>
      <c r="E17" s="1">
        <v>132</v>
      </c>
      <c r="F17" s="1">
        <v>292920</v>
      </c>
    </row>
    <row r="18" spans="1:7" ht="30">
      <c r="A18" s="9"/>
      <c r="B18" s="3" t="s">
        <v>20</v>
      </c>
      <c r="C18" s="3" t="s">
        <v>13</v>
      </c>
      <c r="D18" s="4" t="s">
        <v>14</v>
      </c>
      <c r="E18" s="1">
        <v>118</v>
      </c>
      <c r="F18" s="1">
        <v>846570</v>
      </c>
    </row>
    <row r="19" spans="1:7">
      <c r="A19" s="9"/>
      <c r="B19" s="4" t="s">
        <v>23</v>
      </c>
      <c r="C19" s="3" t="s">
        <v>13</v>
      </c>
      <c r="D19" s="4" t="s">
        <v>14</v>
      </c>
      <c r="E19" s="1">
        <v>37</v>
      </c>
      <c r="F19" s="1">
        <v>52060</v>
      </c>
    </row>
    <row r="20" spans="1:7">
      <c r="A20" s="9"/>
      <c r="B20" s="4" t="s">
        <v>17</v>
      </c>
      <c r="C20" s="3" t="s">
        <v>13</v>
      </c>
      <c r="D20" s="4" t="s">
        <v>14</v>
      </c>
      <c r="E20" s="1">
        <v>6</v>
      </c>
      <c r="F20" s="1">
        <v>90000</v>
      </c>
    </row>
    <row r="21" spans="1:7" ht="30">
      <c r="A21" s="9"/>
      <c r="B21" s="2" t="s">
        <v>15</v>
      </c>
      <c r="C21" s="2" t="s">
        <v>25</v>
      </c>
      <c r="D21" s="2" t="s">
        <v>16</v>
      </c>
      <c r="E21" s="1">
        <v>11</v>
      </c>
      <c r="F21" s="1">
        <v>21000</v>
      </c>
    </row>
    <row r="22" spans="1:7">
      <c r="A22" s="3"/>
      <c r="B22" s="23" t="s">
        <v>24</v>
      </c>
      <c r="C22" s="23"/>
      <c r="D22" s="23"/>
      <c r="E22" s="23">
        <f>SUM(E16:E21)</f>
        <v>719</v>
      </c>
      <c r="F22" s="23"/>
    </row>
    <row r="23" spans="1:7">
      <c r="A23" s="24"/>
      <c r="B23" s="21"/>
      <c r="C23" s="21"/>
      <c r="D23" s="21"/>
      <c r="E23" s="21"/>
      <c r="F23" s="21"/>
      <c r="G23" s="22"/>
    </row>
    <row r="24" spans="1:7">
      <c r="A24" s="24"/>
      <c r="B24" s="21"/>
      <c r="C24" s="21"/>
      <c r="D24" s="21"/>
      <c r="E24" s="21"/>
      <c r="F24" s="21"/>
      <c r="G24" s="22"/>
    </row>
    <row r="25" spans="1:7" ht="28.5">
      <c r="A25" s="8" t="s">
        <v>2</v>
      </c>
      <c r="B25" s="16" t="s">
        <v>18</v>
      </c>
      <c r="C25" s="3" t="s">
        <v>13</v>
      </c>
      <c r="D25" s="4" t="s">
        <v>14</v>
      </c>
      <c r="E25" s="1">
        <f>106+417</f>
        <v>523</v>
      </c>
      <c r="F25" s="1">
        <f>224280 +1185100</f>
        <v>1409380</v>
      </c>
    </row>
    <row r="26" spans="1:7" ht="30">
      <c r="A26" s="8"/>
      <c r="B26" s="3" t="s">
        <v>19</v>
      </c>
      <c r="C26" s="3" t="s">
        <v>13</v>
      </c>
      <c r="D26" s="4" t="s">
        <v>14</v>
      </c>
      <c r="E26" s="1">
        <v>136</v>
      </c>
      <c r="F26" s="1">
        <v>660036</v>
      </c>
    </row>
    <row r="27" spans="1:7" ht="30">
      <c r="A27" s="8"/>
      <c r="B27" s="3" t="s">
        <v>20</v>
      </c>
      <c r="C27" s="3" t="s">
        <v>13</v>
      </c>
      <c r="D27" s="4" t="s">
        <v>14</v>
      </c>
      <c r="E27" s="1">
        <v>120</v>
      </c>
      <c r="F27" s="1">
        <v>1071110</v>
      </c>
    </row>
    <row r="28" spans="1:7" ht="30">
      <c r="A28" s="8"/>
      <c r="B28" s="2" t="s">
        <v>15</v>
      </c>
      <c r="C28" s="2" t="s">
        <v>25</v>
      </c>
      <c r="D28" s="2" t="s">
        <v>16</v>
      </c>
      <c r="E28" s="1">
        <v>23</v>
      </c>
      <c r="F28" s="1">
        <v>46000</v>
      </c>
    </row>
    <row r="29" spans="1:7">
      <c r="A29" s="10"/>
      <c r="B29" s="11" t="s">
        <v>24</v>
      </c>
      <c r="C29" s="11"/>
      <c r="D29" s="11"/>
      <c r="E29" s="11">
        <f>SUM(E25:E28)</f>
        <v>802</v>
      </c>
      <c r="F29" s="11"/>
    </row>
    <row r="30" spans="1:7" ht="28.5">
      <c r="A30" s="6" t="s">
        <v>1</v>
      </c>
      <c r="B30" s="16" t="s">
        <v>18</v>
      </c>
      <c r="C30" s="3" t="s">
        <v>13</v>
      </c>
      <c r="D30" s="4" t="s">
        <v>14</v>
      </c>
      <c r="E30" s="1">
        <v>618</v>
      </c>
      <c r="F30" s="1">
        <v>1520837</v>
      </c>
    </row>
    <row r="31" spans="1:7">
      <c r="A31" s="7"/>
      <c r="B31" s="4" t="s">
        <v>19</v>
      </c>
      <c r="C31" s="3" t="s">
        <v>13</v>
      </c>
      <c r="D31" s="4" t="s">
        <v>14</v>
      </c>
      <c r="E31" s="1">
        <v>107</v>
      </c>
      <c r="F31" s="1">
        <v>931549</v>
      </c>
    </row>
    <row r="32" spans="1:7" ht="30">
      <c r="A32" s="7"/>
      <c r="B32" s="2" t="s">
        <v>15</v>
      </c>
      <c r="C32" s="2" t="s">
        <v>25</v>
      </c>
      <c r="D32" s="2" t="s">
        <v>16</v>
      </c>
      <c r="E32" s="1">
        <v>19</v>
      </c>
      <c r="F32" s="17">
        <v>38000</v>
      </c>
    </row>
    <row r="33" spans="1:6">
      <c r="A33" s="3"/>
      <c r="B33" s="23" t="s">
        <v>24</v>
      </c>
      <c r="C33" s="23"/>
      <c r="D33" s="23"/>
      <c r="E33" s="23">
        <f>SUM(E30:E32)</f>
        <v>744</v>
      </c>
      <c r="F33" s="23"/>
    </row>
  </sheetData>
  <mergeCells count="6">
    <mergeCell ref="A8:A14"/>
    <mergeCell ref="A3:A6"/>
    <mergeCell ref="A1:F1"/>
    <mergeCell ref="A30:A32"/>
    <mergeCell ref="A25:A28"/>
    <mergeCell ref="A16:A21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2024-01-13T12:07:27Z</dcterms:modified>
</cp:coreProperties>
</file>